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ICHAEL ORDOÑEZ\PLAN ANTICORRUPCION_MAPA DE RIESGOS\"/>
    </mc:Choice>
  </mc:AlternateContent>
  <bookViews>
    <workbookView xWindow="0" yWindow="0" windowWidth="2010" windowHeight="10305"/>
  </bookViews>
  <sheets>
    <sheet name="Mapa de Riesgos de Corrupción" sheetId="9" r:id="rId1"/>
    <sheet name="CRITERIOS DE ANALSIS EVALUACION" sheetId="10" r:id="rId2"/>
  </sheets>
  <definedNames>
    <definedName name="_xlnm.Print_Area" localSheetId="0">'Mapa de Riesgos de Corrupción'!$A$1:$R$30</definedName>
  </definedNames>
  <calcPr calcId="162913"/>
</workbook>
</file>

<file path=xl/calcChain.xml><?xml version="1.0" encoding="utf-8"?>
<calcChain xmlns="http://schemas.openxmlformats.org/spreadsheetml/2006/main">
  <c r="G8" i="10" l="1"/>
  <c r="H8" i="10"/>
  <c r="I8" i="10"/>
  <c r="J8" i="10"/>
  <c r="K8" i="10"/>
  <c r="G9" i="10"/>
  <c r="H9" i="10"/>
  <c r="I9" i="10"/>
  <c r="J9" i="10"/>
  <c r="K9" i="10"/>
  <c r="G10" i="10"/>
  <c r="H10" i="10"/>
  <c r="I10" i="10"/>
  <c r="J10" i="10"/>
  <c r="K10" i="10"/>
  <c r="G11" i="10"/>
  <c r="H11" i="10"/>
  <c r="I11" i="10"/>
  <c r="J11" i="10"/>
  <c r="K11" i="10"/>
  <c r="G12" i="10"/>
  <c r="H12" i="10"/>
  <c r="I12" i="10"/>
  <c r="J12" i="10"/>
  <c r="K12" i="10"/>
</calcChain>
</file>

<file path=xl/sharedStrings.xml><?xml version="1.0" encoding="utf-8"?>
<sst xmlns="http://schemas.openxmlformats.org/spreadsheetml/2006/main" count="201" uniqueCount="123">
  <si>
    <t>PROBABILIDAD</t>
  </si>
  <si>
    <t>IDENTIFICACION DEL RIESGO</t>
  </si>
  <si>
    <t>ANALISIS DEL RIESGO                             RIESGO INHERENTE</t>
  </si>
  <si>
    <t>VALORACIÓN DEL RIEGO RESIDUAL</t>
  </si>
  <si>
    <t>ACCIONES ASOCIADAS AL CONTROL</t>
  </si>
  <si>
    <t>MONITOREO Y REVISIÓN</t>
  </si>
  <si>
    <t>RIESGO</t>
  </si>
  <si>
    <t>CAUSA</t>
  </si>
  <si>
    <t>IMPACTO</t>
  </si>
  <si>
    <t>ZONA DEL RIESGO</t>
  </si>
  <si>
    <t>CONTROLES</t>
  </si>
  <si>
    <t>PERIODO DE EJECUCION</t>
  </si>
  <si>
    <t>ACCIONES</t>
  </si>
  <si>
    <t>REGISTRO</t>
  </si>
  <si>
    <t>FECHA</t>
  </si>
  <si>
    <t>RESPONSABLE</t>
  </si>
  <si>
    <t xml:space="preserve">Nombrar personal que no cumpla con los requisitos </t>
  </si>
  <si>
    <t>Favorecimiento
y/o conveniencia
propia</t>
  </si>
  <si>
    <t>Investigación
Disciplinaria</t>
  </si>
  <si>
    <t>Sanciones por el
ente de control y
detrimento del
patrimonio
público.</t>
  </si>
  <si>
    <t>Incorrecta liquidacion de las prestaciones sociales</t>
  </si>
  <si>
    <t>Desconocimiento del ordenamiento juridico que aplica al procedimiento</t>
  </si>
  <si>
    <t>N.A.</t>
  </si>
  <si>
    <t xml:space="preserve">Aplicación del procedimiento nombramiento y posesion del funcionamiento </t>
  </si>
  <si>
    <t>Actualización del
Manual de
Funciones</t>
  </si>
  <si>
    <t xml:space="preserve">Actualización del
procedimiento </t>
  </si>
  <si>
    <t xml:space="preserve">Manual </t>
  </si>
  <si>
    <t>Manual de
procesos y
procedimiento</t>
  </si>
  <si>
    <t xml:space="preserve">AREA 
SECRETARIA Y 
CONTRATACION </t>
  </si>
  <si>
    <t xml:space="preserve">PERSONA 
ENCARGADA
DEL PROCESO
DE GESTION
DOCUMENTAL </t>
  </si>
  <si>
    <t>Perdida de
elementos
del Almacén</t>
  </si>
  <si>
    <t xml:space="preserve">Perdida de
documentos.
</t>
  </si>
  <si>
    <t>Falta de control y
custodia efectiva
de los elementos.</t>
  </si>
  <si>
    <t xml:space="preserve">Falta de un lugar
adecuado para la
custodia de los
documentos. </t>
  </si>
  <si>
    <t xml:space="preserve">Sanciones ante el
ente de  control. </t>
  </si>
  <si>
    <t>Falta Disciplinaria.</t>
  </si>
  <si>
    <t>Recursos
físicos</t>
  </si>
  <si>
    <t>Gestión
Documenta</t>
  </si>
  <si>
    <t xml:space="preserve">Inventario
actualizado
</t>
  </si>
  <si>
    <t xml:space="preserve">Cumplimiento
Ley de Archivo.
</t>
  </si>
  <si>
    <t xml:space="preserve">Establecer
control de
entrada y salida
de elementos </t>
  </si>
  <si>
    <t>Procedimiento
actualizado</t>
  </si>
  <si>
    <t>GESTIÓN FINANCIERA</t>
  </si>
  <si>
    <t>COMERCIAL</t>
  </si>
  <si>
    <t>Reporte de 
Información
financiera
inconsistente
a los entes
de Control
Interno.</t>
  </si>
  <si>
    <t xml:space="preserve">Cobro de
tarifa
diferentes a
las
autorizadas. </t>
  </si>
  <si>
    <t xml:space="preserve">Falta de revisión
y verificación por
parte del líder
del proceso.  </t>
  </si>
  <si>
    <t>Desconocimiento
del reglamento
tarifario</t>
  </si>
  <si>
    <t>Falta Disciplinaria
y Sanción para la
Empresa.</t>
  </si>
  <si>
    <t>Software
Financiero.</t>
  </si>
  <si>
    <t xml:space="preserve">Gestión
comercial </t>
  </si>
  <si>
    <t>Cumplimiento de
normas de carácter financiera.</t>
  </si>
  <si>
    <t xml:space="preserve">Cumplimiento a
las directrices de la
superintendencia
y Cra. </t>
  </si>
  <si>
    <t>Actualización de
los
procedimientos
del proceso de
Gestión
Financiera</t>
  </si>
  <si>
    <t xml:space="preserve">Actualización de
los
requerimientos
de la
superintendencia
y CRA </t>
  </si>
  <si>
    <t>sofware actualizados</t>
  </si>
  <si>
    <t>Estudio
Tarifario</t>
  </si>
  <si>
    <t>Formatos y 
procedimiento</t>
  </si>
  <si>
    <t>CONTADOR</t>
  </si>
  <si>
    <t>CONSECUENCIAS</t>
  </si>
  <si>
    <t>GESTIÓN DEL TALENTO HUMANO</t>
  </si>
  <si>
    <t>GESTIÓN ADMINISTRATIVA</t>
  </si>
  <si>
    <t>Sanciones por
parte de las
superintendencia y devolución de 
los recursos cobrados de mas
a los usuarios</t>
  </si>
  <si>
    <t>VIGENCIA</t>
  </si>
  <si>
    <t xml:space="preserve">RESPONSABLE </t>
  </si>
  <si>
    <t xml:space="preserve">IDENTIFICACION DE LOS CAMBIOS </t>
  </si>
  <si>
    <t>VERSION</t>
  </si>
  <si>
    <t xml:space="preserve">LIDER DE PROCESO </t>
  </si>
  <si>
    <t xml:space="preserve"> </t>
  </si>
  <si>
    <t>Se espera que el evento ocurra en la mayoría de los casos.</t>
  </si>
  <si>
    <t>Muy probable</t>
  </si>
  <si>
    <t>El evento probablemente ocurrirá.</t>
  </si>
  <si>
    <t>Probable</t>
  </si>
  <si>
    <t>El evento puede suceder eventualmente.</t>
  </si>
  <si>
    <t>Factible</t>
  </si>
  <si>
    <t xml:space="preserve">  </t>
  </si>
  <si>
    <t>El evento podría ocurrir en algún momento y se considera que es dificil que suceda.</t>
  </si>
  <si>
    <t>Remoto</t>
  </si>
  <si>
    <t xml:space="preserve">El evento ocurriría solamente en circunstancias excepcionales.  </t>
  </si>
  <si>
    <t>Improbable</t>
  </si>
  <si>
    <t>DESCRIPCIÓN</t>
  </si>
  <si>
    <t>CUANTIFICACIÓN</t>
  </si>
  <si>
    <t>· Grave pérdida de imagen.</t>
  </si>
  <si>
    <t>· Enorme pérdida financiera.</t>
  </si>
  <si>
    <t>· Pérdida de la capacidad de operación que tiene efectos 
perjudiciales.</t>
  </si>
  <si>
    <t>Muy grave</t>
  </si>
  <si>
    <t>· Pérdida de imagen</t>
  </si>
  <si>
    <t>Riesgo Alto</t>
  </si>
  <si>
    <t>· Pérdidas financieras mayores.</t>
  </si>
  <si>
    <t>Riesgo Moderado</t>
  </si>
  <si>
    <t>· Daños extensivos, pérdida de la capacidad de operación
que no tiene efectos perjudiciales.</t>
  </si>
  <si>
    <t>Grave</t>
  </si>
  <si>
    <t>Riesgo Bajo</t>
  </si>
  <si>
    <t>· Podría existir pérdida de imagen.</t>
  </si>
  <si>
    <t>Riesgo Insignificante</t>
  </si>
  <si>
    <t>· La pérdida financiera es alta.</t>
  </si>
  <si>
    <t>· Se necesita asistencia de un tercero para subsanar los
daños, ej: La intervención de otro proceso.</t>
  </si>
  <si>
    <t>Medio</t>
  </si>
  <si>
    <t xml:space="preserve">Improbable </t>
  </si>
  <si>
    <t>· No hay pérdida de imagen.</t>
  </si>
  <si>
    <t>· La pérdida financiera es media.</t>
  </si>
  <si>
    <t>· Se puede subsanar los daños inmediatamente.</t>
  </si>
  <si>
    <t>Bajo</t>
  </si>
  <si>
    <t>· La pérdida financiera es baja.</t>
  </si>
  <si>
    <t>· No hay daños o perjuicios.</t>
  </si>
  <si>
    <t>Insignificante</t>
  </si>
  <si>
    <t>Muy Grave</t>
  </si>
  <si>
    <t>IMPACTO
PROBABILIDAD</t>
  </si>
  <si>
    <t>IMPACTO / CONSECUENCIA</t>
  </si>
  <si>
    <t>CALIFICACIÓN DEL RIESGO</t>
  </si>
  <si>
    <t>CRITERIOS DE ANALISIS DE EVALUACIÓN</t>
  </si>
  <si>
    <t xml:space="preserve">Grave </t>
  </si>
  <si>
    <t>x x</t>
  </si>
  <si>
    <t>x x x</t>
  </si>
  <si>
    <t xml:space="preserve">Bajo </t>
  </si>
  <si>
    <t>RIESGO RESIDUAL</t>
  </si>
  <si>
    <t>RIESGO INHERENTE</t>
  </si>
  <si>
    <t>X X X X X</t>
  </si>
  <si>
    <t xml:space="preserve">PROCESO  </t>
  </si>
  <si>
    <t xml:space="preserve">AGUAS DEL HUILA S.A. E.S.P.
NIT.  800.100.553-2
</t>
  </si>
  <si>
    <t xml:space="preserve">PORCENTAJE </t>
  </si>
  <si>
    <t>MAPA DE RIESGOS DE CORRUPCION                                                                                                                   VERSION: 6.0</t>
  </si>
  <si>
    <r>
      <t xml:space="preserve">Se realizo el seguimiento a la Matriz de Riesgos de Corrupcion y se socializo con el lider e involucrados de cada proceso, para analizar, modificar y actualizar los riesgos  que afectan el  proceso. Producto del seguimiento y para la vigencia 2024 en la misma se monitorean los siguientes riesgos: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CONTROL INTERNO:</t>
    </r>
    <r>
      <rPr>
        <sz val="10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• Posible manipulacion de auditorias de control interno.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 xml:space="preserve">GESTION ADMINISTRATIVA Y FINANCIERA: </t>
    </r>
    <r>
      <rPr>
        <sz val="10"/>
        <color theme="1"/>
        <rFont val="Calibri"/>
        <family val="2"/>
        <scheme val="minor"/>
      </rPr>
      <t xml:space="preserve">
• Posibilidad de alterar información contable
• Reporte de información financiera inconsistente a los entes de control interno
• Incorrecta liquidación de nomina 
</t>
    </r>
    <r>
      <rPr>
        <b/>
        <sz val="10"/>
        <color theme="1"/>
        <rFont val="Calibri"/>
        <family val="2"/>
        <scheme val="minor"/>
      </rPr>
      <t>GESTION DE TALENTO HUMANO:</t>
    </r>
    <r>
      <rPr>
        <sz val="10"/>
        <color theme="1"/>
        <rFont val="Calibri"/>
        <family val="2"/>
        <scheme val="minor"/>
      </rPr>
      <t xml:space="preserve">
• Nombrar personal que no cumpla con los requisitos para el cargo
• Posible manipulación o uso indebido de la información de la entidad
• Posibilidad de desarrollar capacitaciones que no satisfacen Las necesidades de formación de la entidad pero que si favorecen alguna dependencia o funcionario.
• posible pérdida de bienes o insumos
</t>
    </r>
    <r>
      <rPr>
        <b/>
        <sz val="10"/>
        <color theme="1"/>
        <rFont val="Calibri"/>
        <family val="2"/>
        <scheme val="minor"/>
      </rPr>
      <t>GESTION DOCUMENTAL</t>
    </r>
    <r>
      <rPr>
        <sz val="10"/>
        <color theme="1"/>
        <rFont val="Calibri"/>
        <family val="2"/>
        <scheme val="minor"/>
      </rPr>
      <t xml:space="preserve">
• Posibilidad de destruir documentación importante para la entidad, para beneficios de particulares.
</t>
    </r>
    <r>
      <rPr>
        <b/>
        <sz val="10"/>
        <color theme="1"/>
        <rFont val="Calibri"/>
        <family val="2"/>
        <scheme val="minor"/>
      </rPr>
      <t>GESTION JURIDICA</t>
    </r>
    <r>
      <rPr>
        <sz val="10"/>
        <color theme="1"/>
        <rFont val="Calibri"/>
        <family val="2"/>
        <scheme val="minor"/>
      </rPr>
      <t xml:space="preserve">
• Decisiones ajustadas a intereses propios o de terceros durante la preparación y el ejercicio del cobro coactivo, la defensa judicial, extrajudicial, emisión de conceptos, revisión de actos administrativos.
</t>
    </r>
    <r>
      <rPr>
        <b/>
        <sz val="10"/>
        <color theme="1"/>
        <rFont val="Calibri"/>
        <family val="2"/>
        <scheme val="minor"/>
      </rPr>
      <t>GESTION TECNICA:</t>
    </r>
    <r>
      <rPr>
        <sz val="10"/>
        <color theme="1"/>
        <rFont val="Calibri"/>
        <family val="2"/>
        <scheme val="minor"/>
      </rPr>
      <t xml:space="preserve">
• Posibles deficiencias en las funciones de interventoría hacia los contratos
• Dilatar u omitir el inicio y desarrollo de un proyecto, o de alguna de sus etapas para beneficio propio y/o de un tercero.
</t>
    </r>
    <r>
      <rPr>
        <b/>
        <sz val="10"/>
        <color theme="1"/>
        <rFont val="Calibri"/>
        <family val="2"/>
        <scheme val="minor"/>
      </rPr>
      <t>TIC:</t>
    </r>
    <r>
      <rPr>
        <sz val="10"/>
        <color theme="1"/>
        <rFont val="Calibri"/>
        <family val="2"/>
        <scheme val="minor"/>
      </rPr>
      <t xml:space="preserve">
• Posibilidad de manipulación y pérdida de información de la página web, servidores y correo electrónico 
• Posible alteración en el sistema operativo de los equipos de cómputo de la entidad para beneficios de terceros
• Ausencia de Canales de comunicación entre la Empresa y la comunidad
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</si>
</sst>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9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vertical="center"/>
    </xf>
    <xf numFmtId="0" fontId="3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Protection="1">
      <protection locked="0"/>
    </xf>
    <xf numFmtId="0" fontId="6" fillId="0" borderId="7" xfId="0" applyFont="1" applyFill="1" applyBorder="1" applyProtection="1">
      <protection locked="0"/>
    </xf>
    <xf numFmtId="0" fontId="0" fillId="0" borderId="0" xfId="0" applyProtection="1"/>
    <xf numFmtId="0" fontId="0" fillId="0" borderId="1" xfId="0" applyBorder="1" applyProtection="1"/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wrapText="1"/>
    </xf>
    <xf numFmtId="0" fontId="0" fillId="0" borderId="1" xfId="0" applyBorder="1" applyAlignment="1" applyProtection="1">
      <alignment vertical="center"/>
    </xf>
    <xf numFmtId="0" fontId="3" fillId="7" borderId="1" xfId="0" applyFont="1" applyFill="1" applyBorder="1" applyAlignment="1" applyProtection="1">
      <alignment horizontal="center"/>
    </xf>
    <xf numFmtId="0" fontId="6" fillId="0" borderId="0" xfId="0" applyFont="1" applyProtection="1"/>
    <xf numFmtId="0" fontId="5" fillId="0" borderId="0" xfId="0" applyFont="1" applyProtection="1"/>
    <xf numFmtId="0" fontId="0" fillId="0" borderId="8" xfId="0" applyBorder="1" applyAlignment="1" applyProtection="1">
      <alignment wrapText="1"/>
    </xf>
    <xf numFmtId="0" fontId="0" fillId="8" borderId="1" xfId="0" applyFill="1" applyBorder="1" applyProtection="1"/>
    <xf numFmtId="0" fontId="0" fillId="9" borderId="1" xfId="0" applyFill="1" applyBorder="1" applyProtection="1"/>
    <xf numFmtId="0" fontId="0" fillId="10" borderId="1" xfId="0" applyFill="1" applyBorder="1" applyProtection="1"/>
    <xf numFmtId="0" fontId="0" fillId="11" borderId="1" xfId="0" applyFill="1" applyBorder="1" applyProtection="1"/>
    <xf numFmtId="0" fontId="0" fillId="10" borderId="1" xfId="0" applyFill="1" applyBorder="1" applyAlignment="1" applyProtection="1">
      <alignment horizontal="center"/>
    </xf>
    <xf numFmtId="0" fontId="0" fillId="11" borderId="1" xfId="0" applyFill="1" applyBorder="1" applyAlignment="1" applyProtection="1">
      <alignment horizontal="center"/>
    </xf>
    <xf numFmtId="0" fontId="0" fillId="7" borderId="1" xfId="0" applyFill="1" applyBorder="1" applyProtection="1"/>
    <xf numFmtId="0" fontId="0" fillId="7" borderId="1" xfId="0" applyFill="1" applyBorder="1" applyAlignment="1" applyProtection="1">
      <alignment horizontal="right"/>
    </xf>
    <xf numFmtId="0" fontId="0" fillId="9" borderId="1" xfId="0" applyFill="1" applyBorder="1" applyAlignment="1" applyProtection="1">
      <alignment horizontal="center"/>
    </xf>
    <xf numFmtId="0" fontId="0" fillId="8" borderId="1" xfId="0" applyFill="1" applyBorder="1" applyAlignment="1" applyProtection="1">
      <alignment horizontal="center"/>
    </xf>
    <xf numFmtId="0" fontId="0" fillId="7" borderId="0" xfId="0" applyFill="1" applyAlignment="1" applyProtection="1">
      <alignment horizontal="center" vertical="center"/>
    </xf>
    <xf numFmtId="0" fontId="0" fillId="7" borderId="1" xfId="0" applyFill="1" applyBorder="1" applyAlignment="1" applyProtection="1">
      <alignment horizontal="center" vertical="center"/>
    </xf>
    <xf numFmtId="0" fontId="0" fillId="7" borderId="2" xfId="0" applyFill="1" applyBorder="1" applyAlignment="1" applyProtection="1">
      <alignment horizontal="center" vertical="center"/>
    </xf>
    <xf numFmtId="0" fontId="3" fillId="0" borderId="0" xfId="0" applyFont="1" applyProtection="1"/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7" borderId="2" xfId="0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1" fillId="4" borderId="1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center" vertical="center"/>
    </xf>
    <xf numFmtId="0" fontId="2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0" fillId="7" borderId="11" xfId="0" applyFill="1" applyBorder="1" applyAlignment="1" applyProtection="1">
      <alignment horizontal="left" vertical="center" wrapText="1"/>
    </xf>
    <xf numFmtId="0" fontId="0" fillId="7" borderId="10" xfId="0" applyFill="1" applyBorder="1" applyAlignment="1" applyProtection="1">
      <alignment horizontal="left" vertical="center" wrapText="1"/>
    </xf>
    <xf numFmtId="0" fontId="0" fillId="7" borderId="1" xfId="0" applyFill="1" applyBorder="1" applyAlignment="1">
      <alignment horizontal="center"/>
    </xf>
    <xf numFmtId="0" fontId="0" fillId="7" borderId="13" xfId="0" applyFill="1" applyBorder="1" applyAlignment="1" applyProtection="1">
      <alignment horizontal="right" vertical="center" wrapText="1"/>
    </xf>
    <xf numFmtId="0" fontId="0" fillId="7" borderId="12" xfId="0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1" xfId="0" applyFont="1" applyBorder="1" applyAlignment="1" applyProtection="1">
      <alignment horizontal="right"/>
    </xf>
    <xf numFmtId="0" fontId="0" fillId="0" borderId="1" xfId="0" applyFont="1" applyBorder="1" applyAlignment="1" applyProtection="1">
      <alignment horizontal="right" vertic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3366CC"/>
      <color rgb="FFBDCBD5"/>
      <color rgb="FFFF7C80"/>
      <color rgb="FFFF66FF"/>
      <color rgb="FFFF3399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17</xdr:row>
      <xdr:rowOff>9525</xdr:rowOff>
    </xdr:from>
    <xdr:to>
      <xdr:col>5</xdr:col>
      <xdr:colOff>0</xdr:colOff>
      <xdr:row>19</xdr:row>
      <xdr:rowOff>0</xdr:rowOff>
    </xdr:to>
    <xdr:cxnSp macro="">
      <xdr:nvCxnSpPr>
        <xdr:cNvPr id="12" name="2 Conector recto"/>
        <xdr:cNvCxnSpPr/>
      </xdr:nvCxnSpPr>
      <xdr:spPr>
        <a:xfrm>
          <a:off x="6981825" y="1362075"/>
          <a:ext cx="110490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26</xdr:row>
      <xdr:rowOff>9525</xdr:rowOff>
    </xdr:from>
    <xdr:to>
      <xdr:col>5</xdr:col>
      <xdr:colOff>0</xdr:colOff>
      <xdr:row>28</xdr:row>
      <xdr:rowOff>0</xdr:rowOff>
    </xdr:to>
    <xdr:cxnSp macro="">
      <xdr:nvCxnSpPr>
        <xdr:cNvPr id="14" name="2 Conector recto"/>
        <xdr:cNvCxnSpPr/>
      </xdr:nvCxnSpPr>
      <xdr:spPr>
        <a:xfrm>
          <a:off x="3071132" y="15754933"/>
          <a:ext cx="1953791" cy="5639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301301</xdr:colOff>
      <xdr:row>0</xdr:row>
      <xdr:rowOff>126352</xdr:rowOff>
    </xdr:from>
    <xdr:to>
      <xdr:col>1</xdr:col>
      <xdr:colOff>1010816</xdr:colOff>
      <xdr:row>1</xdr:row>
      <xdr:rowOff>612321</xdr:rowOff>
    </xdr:to>
    <xdr:pic>
      <xdr:nvPicPr>
        <xdr:cNvPr id="11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301" y="126352"/>
          <a:ext cx="1253801" cy="1564821"/>
        </a:xfrm>
        <a:prstGeom prst="rect">
          <a:avLst/>
        </a:prstGeom>
      </xdr:spPr>
    </xdr:pic>
    <xdr:clientData/>
  </xdr:twoCellAnchor>
  <xdr:twoCellAnchor editAs="oneCell">
    <xdr:from>
      <xdr:col>16</xdr:col>
      <xdr:colOff>23812</xdr:colOff>
      <xdr:row>0</xdr:row>
      <xdr:rowOff>185526</xdr:rowOff>
    </xdr:from>
    <xdr:to>
      <xdr:col>17</xdr:col>
      <xdr:colOff>511969</xdr:colOff>
      <xdr:row>1</xdr:row>
      <xdr:rowOff>547687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8312" y="185526"/>
          <a:ext cx="1440657" cy="1433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5</xdr:row>
      <xdr:rowOff>9525</xdr:rowOff>
    </xdr:from>
    <xdr:to>
      <xdr:col>6</xdr:col>
      <xdr:colOff>0</xdr:colOff>
      <xdr:row>7</xdr:row>
      <xdr:rowOff>0</xdr:rowOff>
    </xdr:to>
    <xdr:cxnSp macro="">
      <xdr:nvCxnSpPr>
        <xdr:cNvPr id="2" name="2 Conector recto"/>
        <xdr:cNvCxnSpPr/>
      </xdr:nvCxnSpPr>
      <xdr:spPr>
        <a:xfrm>
          <a:off x="3057525" y="962025"/>
          <a:ext cx="1514475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85725</xdr:colOff>
      <xdr:row>0</xdr:row>
      <xdr:rowOff>0</xdr:rowOff>
    </xdr:from>
    <xdr:ext cx="1476375" cy="1085850"/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4763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180975</xdr:colOff>
      <xdr:row>0</xdr:row>
      <xdr:rowOff>28575</xdr:rowOff>
    </xdr:from>
    <xdr:to>
      <xdr:col>11</xdr:col>
      <xdr:colOff>689901</xdr:colOff>
      <xdr:row>3</xdr:row>
      <xdr:rowOff>70553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575" y="28575"/>
          <a:ext cx="1204251" cy="946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3"/>
  <sheetViews>
    <sheetView tabSelected="1" topLeftCell="C1" zoomScale="80" zoomScaleNormal="80" zoomScaleSheetLayoutView="70" workbookViewId="0">
      <selection activeCell="T2" sqref="T2"/>
    </sheetView>
  </sheetViews>
  <sheetFormatPr baseColWidth="10" defaultRowHeight="15" x14ac:dyDescent="0.25"/>
  <cols>
    <col min="1" max="1" width="8.140625" bestFit="1" customWidth="1"/>
    <col min="2" max="2" width="19.85546875" customWidth="1"/>
    <col min="3" max="3" width="18" bestFit="1" customWidth="1"/>
    <col min="4" max="4" width="19" bestFit="1" customWidth="1"/>
    <col min="5" max="5" width="10.42578125" customWidth="1"/>
    <col min="6" max="6" width="10.140625" customWidth="1"/>
    <col min="7" max="7" width="10.42578125" bestFit="1" customWidth="1"/>
    <col min="8" max="8" width="21" customWidth="1"/>
    <col min="9" max="9" width="9.28515625" customWidth="1"/>
    <col min="10" max="10" width="8.5703125" customWidth="1"/>
    <col min="11" max="11" width="7.85546875" customWidth="1"/>
    <col min="12" max="12" width="5.42578125" bestFit="1" customWidth="1"/>
    <col min="13" max="13" width="15.28515625" bestFit="1" customWidth="1"/>
    <col min="14" max="14" width="13" bestFit="1" customWidth="1"/>
    <col min="15" max="15" width="12.42578125" customWidth="1"/>
    <col min="16" max="16" width="8.28515625" customWidth="1"/>
    <col min="17" max="17" width="14.28515625" bestFit="1" customWidth="1"/>
    <col min="18" max="18" width="7.85546875" customWidth="1"/>
  </cols>
  <sheetData>
    <row r="1" spans="1:20" ht="84.75" customHeight="1" x14ac:dyDescent="0.25">
      <c r="A1" s="51"/>
      <c r="B1" s="52"/>
      <c r="C1" s="91" t="s">
        <v>119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3"/>
      <c r="R1" s="94"/>
      <c r="S1" s="90"/>
      <c r="T1" s="90"/>
    </row>
    <row r="2" spans="1:20" ht="75" customHeight="1" x14ac:dyDescent="0.25">
      <c r="A2" s="53"/>
      <c r="B2" s="54"/>
      <c r="C2" s="92" t="s">
        <v>121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5"/>
      <c r="R2" s="96"/>
      <c r="S2" s="90"/>
      <c r="T2" s="90"/>
    </row>
    <row r="3" spans="1:20" ht="33.75" customHeight="1" x14ac:dyDescent="0.25">
      <c r="A3" s="49" t="s">
        <v>118</v>
      </c>
      <c r="B3" s="62" t="s">
        <v>1</v>
      </c>
      <c r="C3" s="62"/>
      <c r="D3" s="62"/>
      <c r="E3" s="63" t="s">
        <v>2</v>
      </c>
      <c r="F3" s="63"/>
      <c r="G3" s="63"/>
      <c r="H3" s="62" t="s">
        <v>3</v>
      </c>
      <c r="I3" s="62"/>
      <c r="J3" s="62"/>
      <c r="K3" s="62"/>
      <c r="L3" s="62" t="s">
        <v>4</v>
      </c>
      <c r="M3" s="62"/>
      <c r="N3" s="62"/>
      <c r="O3" s="62" t="s">
        <v>5</v>
      </c>
      <c r="P3" s="62"/>
      <c r="Q3" s="62"/>
      <c r="R3" s="62"/>
    </row>
    <row r="4" spans="1:20" s="1" customFormat="1" ht="102" customHeight="1" x14ac:dyDescent="0.25">
      <c r="A4" s="60" t="s">
        <v>60</v>
      </c>
      <c r="B4" s="4" t="s">
        <v>6</v>
      </c>
      <c r="C4" s="4" t="s">
        <v>7</v>
      </c>
      <c r="D4" s="4" t="s">
        <v>59</v>
      </c>
      <c r="E4" s="5" t="s">
        <v>0</v>
      </c>
      <c r="F4" s="5" t="s">
        <v>8</v>
      </c>
      <c r="G4" s="5" t="s">
        <v>9</v>
      </c>
      <c r="H4" s="8" t="s">
        <v>10</v>
      </c>
      <c r="I4" s="8" t="s">
        <v>0</v>
      </c>
      <c r="J4" s="8" t="s">
        <v>8</v>
      </c>
      <c r="K4" s="8" t="s">
        <v>9</v>
      </c>
      <c r="L4" s="5" t="s">
        <v>11</v>
      </c>
      <c r="M4" s="5" t="s">
        <v>12</v>
      </c>
      <c r="N4" s="5" t="s">
        <v>13</v>
      </c>
      <c r="O4" s="6" t="s">
        <v>14</v>
      </c>
      <c r="P4" s="6" t="s">
        <v>12</v>
      </c>
      <c r="Q4" s="6" t="s">
        <v>15</v>
      </c>
      <c r="R4" s="6" t="s">
        <v>120</v>
      </c>
    </row>
    <row r="5" spans="1:20" s="3" customFormat="1" ht="90" customHeight="1" x14ac:dyDescent="0.25">
      <c r="A5" s="60"/>
      <c r="B5" s="2" t="s">
        <v>16</v>
      </c>
      <c r="C5" s="2" t="s">
        <v>17</v>
      </c>
      <c r="D5" s="2" t="s">
        <v>18</v>
      </c>
      <c r="E5" s="41" t="s">
        <v>74</v>
      </c>
      <c r="F5" s="40" t="s">
        <v>111</v>
      </c>
      <c r="G5" s="41" t="s">
        <v>22</v>
      </c>
      <c r="H5" s="2" t="s">
        <v>23</v>
      </c>
      <c r="I5" s="45" t="s">
        <v>77</v>
      </c>
      <c r="J5" s="41" t="s">
        <v>114</v>
      </c>
      <c r="K5" s="44" t="s">
        <v>22</v>
      </c>
      <c r="L5" s="7">
        <v>2024</v>
      </c>
      <c r="M5" s="2" t="s">
        <v>24</v>
      </c>
      <c r="N5" s="2" t="s">
        <v>26</v>
      </c>
      <c r="O5" s="14">
        <v>45642</v>
      </c>
      <c r="P5" s="7"/>
      <c r="Q5" s="2" t="s">
        <v>28</v>
      </c>
      <c r="R5" s="50">
        <v>1</v>
      </c>
    </row>
    <row r="6" spans="1:20" s="3" customFormat="1" ht="99" customHeight="1" x14ac:dyDescent="0.25">
      <c r="A6" s="60"/>
      <c r="B6" s="2" t="s">
        <v>20</v>
      </c>
      <c r="C6" s="2" t="s">
        <v>21</v>
      </c>
      <c r="D6" s="2" t="s">
        <v>19</v>
      </c>
      <c r="E6" s="41" t="s">
        <v>74</v>
      </c>
      <c r="F6" s="40" t="s">
        <v>111</v>
      </c>
      <c r="G6" s="41" t="s">
        <v>22</v>
      </c>
      <c r="H6" s="7"/>
      <c r="I6" s="45" t="s">
        <v>77</v>
      </c>
      <c r="J6" s="41" t="s">
        <v>114</v>
      </c>
      <c r="K6" s="44" t="s">
        <v>22</v>
      </c>
      <c r="L6" s="7">
        <v>2024</v>
      </c>
      <c r="M6" s="2" t="s">
        <v>25</v>
      </c>
      <c r="N6" s="2" t="s">
        <v>27</v>
      </c>
      <c r="O6" s="14">
        <v>45642</v>
      </c>
      <c r="P6" s="7"/>
      <c r="Q6" s="2" t="s">
        <v>28</v>
      </c>
      <c r="R6" s="50">
        <v>1</v>
      </c>
    </row>
    <row r="7" spans="1:20" s="3" customFormat="1" ht="60" x14ac:dyDescent="0.25">
      <c r="A7" s="61" t="s">
        <v>61</v>
      </c>
      <c r="B7" s="2" t="s">
        <v>30</v>
      </c>
      <c r="C7" s="2" t="s">
        <v>32</v>
      </c>
      <c r="D7" s="2" t="s">
        <v>34</v>
      </c>
      <c r="E7" s="41" t="s">
        <v>74</v>
      </c>
      <c r="F7" s="40" t="s">
        <v>106</v>
      </c>
      <c r="G7" s="40" t="s">
        <v>36</v>
      </c>
      <c r="H7" s="2" t="s">
        <v>38</v>
      </c>
      <c r="I7" s="45" t="s">
        <v>77</v>
      </c>
      <c r="J7" s="41" t="s">
        <v>114</v>
      </c>
      <c r="K7" s="44" t="s">
        <v>22</v>
      </c>
      <c r="L7" s="7">
        <v>2024</v>
      </c>
      <c r="M7" s="2" t="s">
        <v>40</v>
      </c>
      <c r="N7" s="2" t="s">
        <v>41</v>
      </c>
      <c r="O7" s="14">
        <v>45642</v>
      </c>
      <c r="P7" s="7"/>
      <c r="Q7" s="2" t="s">
        <v>28</v>
      </c>
      <c r="R7" s="50">
        <v>1</v>
      </c>
    </row>
    <row r="8" spans="1:20" s="3" customFormat="1" ht="75" x14ac:dyDescent="0.25">
      <c r="A8" s="61"/>
      <c r="B8" s="2" t="s">
        <v>31</v>
      </c>
      <c r="C8" s="2" t="s">
        <v>33</v>
      </c>
      <c r="D8" s="2" t="s">
        <v>35</v>
      </c>
      <c r="E8" s="41" t="s">
        <v>74</v>
      </c>
      <c r="F8" s="40" t="s">
        <v>106</v>
      </c>
      <c r="G8" s="40" t="s">
        <v>37</v>
      </c>
      <c r="H8" s="2" t="s">
        <v>39</v>
      </c>
      <c r="I8" s="45" t="s">
        <v>77</v>
      </c>
      <c r="J8" s="41" t="s">
        <v>114</v>
      </c>
      <c r="K8" s="44" t="s">
        <v>22</v>
      </c>
      <c r="L8" s="7">
        <v>2024</v>
      </c>
      <c r="M8" s="2" t="s">
        <v>40</v>
      </c>
      <c r="N8" s="2" t="s">
        <v>57</v>
      </c>
      <c r="O8" s="14">
        <v>45642</v>
      </c>
      <c r="P8" s="7"/>
      <c r="Q8" s="2" t="s">
        <v>29</v>
      </c>
      <c r="R8" s="50">
        <v>1</v>
      </c>
    </row>
    <row r="9" spans="1:20" s="3" customFormat="1" ht="112.5" customHeight="1" x14ac:dyDescent="0.25">
      <c r="A9" s="8" t="s">
        <v>42</v>
      </c>
      <c r="B9" s="2" t="s">
        <v>44</v>
      </c>
      <c r="C9" s="2" t="s">
        <v>46</v>
      </c>
      <c r="D9" s="2" t="s">
        <v>48</v>
      </c>
      <c r="E9" s="41" t="s">
        <v>74</v>
      </c>
      <c r="F9" s="40" t="s">
        <v>106</v>
      </c>
      <c r="G9" s="40" t="s">
        <v>49</v>
      </c>
      <c r="H9" s="2" t="s">
        <v>51</v>
      </c>
      <c r="I9" s="45" t="s">
        <v>77</v>
      </c>
      <c r="J9" s="41" t="s">
        <v>114</v>
      </c>
      <c r="K9" s="44" t="s">
        <v>22</v>
      </c>
      <c r="L9" s="7">
        <v>2024</v>
      </c>
      <c r="M9" s="2" t="s">
        <v>53</v>
      </c>
      <c r="N9" s="2" t="s">
        <v>55</v>
      </c>
      <c r="O9" s="14">
        <v>45642</v>
      </c>
      <c r="P9" s="7"/>
      <c r="Q9" s="7" t="s">
        <v>58</v>
      </c>
      <c r="R9" s="50">
        <v>1</v>
      </c>
    </row>
    <row r="10" spans="1:20" s="3" customFormat="1" ht="120" x14ac:dyDescent="0.25">
      <c r="A10" s="8" t="s">
        <v>43</v>
      </c>
      <c r="B10" s="2" t="s">
        <v>45</v>
      </c>
      <c r="C10" s="2" t="s">
        <v>47</v>
      </c>
      <c r="D10" s="2" t="s">
        <v>62</v>
      </c>
      <c r="E10" s="41" t="s">
        <v>74</v>
      </c>
      <c r="F10" s="40" t="s">
        <v>106</v>
      </c>
      <c r="G10" s="40" t="s">
        <v>50</v>
      </c>
      <c r="H10" s="2" t="s">
        <v>52</v>
      </c>
      <c r="I10" s="45" t="s">
        <v>77</v>
      </c>
      <c r="J10" s="41" t="s">
        <v>114</v>
      </c>
      <c r="K10" s="44" t="s">
        <v>22</v>
      </c>
      <c r="L10" s="7">
        <v>2024</v>
      </c>
      <c r="M10" s="2" t="s">
        <v>54</v>
      </c>
      <c r="N10" s="2" t="s">
        <v>56</v>
      </c>
      <c r="O10" s="14">
        <v>45642</v>
      </c>
      <c r="P10" s="7"/>
      <c r="Q10" s="7" t="s">
        <v>43</v>
      </c>
      <c r="R10" s="50">
        <v>1</v>
      </c>
    </row>
    <row r="13" spans="1:20" ht="15.75" thickBot="1" x14ac:dyDescent="0.3"/>
    <row r="14" spans="1:20" ht="15.75" thickBot="1" x14ac:dyDescent="0.3">
      <c r="B14" s="13" t="s">
        <v>66</v>
      </c>
      <c r="C14" s="13" t="s">
        <v>63</v>
      </c>
      <c r="D14" s="69" t="s">
        <v>65</v>
      </c>
      <c r="E14" s="70"/>
      <c r="F14" s="70"/>
      <c r="G14" s="70"/>
      <c r="H14" s="70"/>
      <c r="I14" s="70"/>
      <c r="J14" s="70"/>
      <c r="K14" s="70"/>
      <c r="L14" s="71"/>
      <c r="M14" s="69" t="s">
        <v>64</v>
      </c>
      <c r="N14" s="71"/>
    </row>
    <row r="15" spans="1:20" ht="363.75" customHeight="1" thickBot="1" x14ac:dyDescent="0.3">
      <c r="B15" s="9">
        <v>6</v>
      </c>
      <c r="C15" s="10">
        <v>44911</v>
      </c>
      <c r="D15" s="64" t="s">
        <v>122</v>
      </c>
      <c r="E15" s="65"/>
      <c r="F15" s="65"/>
      <c r="G15" s="65"/>
      <c r="H15" s="65"/>
      <c r="I15" s="65"/>
      <c r="J15" s="65"/>
      <c r="K15" s="65"/>
      <c r="L15" s="66"/>
      <c r="M15" s="67" t="s">
        <v>67</v>
      </c>
      <c r="N15" s="68"/>
    </row>
    <row r="16" spans="1:20" ht="16.5" customHeight="1" x14ac:dyDescent="0.25">
      <c r="B16" s="46"/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6"/>
      <c r="N16" s="46"/>
    </row>
    <row r="17" spans="2:10" x14ac:dyDescent="0.25">
      <c r="B17" s="11"/>
      <c r="C17" s="12"/>
      <c r="D17" s="57" t="s">
        <v>116</v>
      </c>
      <c r="E17" s="57"/>
      <c r="F17" s="57"/>
      <c r="G17" s="57"/>
      <c r="H17" s="57"/>
      <c r="I17" s="57"/>
      <c r="J17" s="57"/>
    </row>
    <row r="18" spans="2:10" ht="30" x14ac:dyDescent="0.25">
      <c r="D18" s="58" t="s">
        <v>107</v>
      </c>
      <c r="E18" s="59"/>
      <c r="F18" s="42" t="s">
        <v>105</v>
      </c>
      <c r="G18" s="37" t="s">
        <v>102</v>
      </c>
      <c r="H18" s="37" t="s">
        <v>97</v>
      </c>
      <c r="I18" s="37" t="s">
        <v>91</v>
      </c>
      <c r="J18" s="43" t="s">
        <v>106</v>
      </c>
    </row>
    <row r="19" spans="2:10" x14ac:dyDescent="0.25">
      <c r="D19" s="55" t="s">
        <v>0</v>
      </c>
      <c r="E19" s="56"/>
      <c r="F19" s="37">
        <v>1</v>
      </c>
      <c r="G19" s="36">
        <v>2</v>
      </c>
      <c r="H19" s="37">
        <v>3</v>
      </c>
      <c r="I19" s="36">
        <v>4</v>
      </c>
      <c r="J19" s="37">
        <v>5</v>
      </c>
    </row>
    <row r="20" spans="2:10" x14ac:dyDescent="0.25">
      <c r="D20" s="33" t="s">
        <v>70</v>
      </c>
      <c r="E20" s="32">
        <v>5</v>
      </c>
      <c r="F20" s="30"/>
      <c r="G20" s="34"/>
      <c r="H20" s="35"/>
      <c r="I20" s="35"/>
      <c r="J20" s="35"/>
    </row>
    <row r="21" spans="2:10" x14ac:dyDescent="0.25">
      <c r="D21" s="33" t="s">
        <v>72</v>
      </c>
      <c r="E21" s="32">
        <v>4</v>
      </c>
      <c r="F21" s="30"/>
      <c r="G21" s="34"/>
      <c r="H21" s="34"/>
      <c r="I21" s="35"/>
      <c r="J21" s="35"/>
    </row>
    <row r="22" spans="2:10" x14ac:dyDescent="0.25">
      <c r="D22" s="33" t="s">
        <v>74</v>
      </c>
      <c r="E22" s="32">
        <v>3</v>
      </c>
      <c r="F22" s="31"/>
      <c r="G22" s="30"/>
      <c r="H22" s="34"/>
      <c r="I22" s="34" t="s">
        <v>112</v>
      </c>
      <c r="J22" s="35" t="s">
        <v>113</v>
      </c>
    </row>
    <row r="23" spans="2:10" x14ac:dyDescent="0.25">
      <c r="D23" s="33" t="s">
        <v>77</v>
      </c>
      <c r="E23" s="32">
        <v>2</v>
      </c>
      <c r="F23" s="31"/>
      <c r="G23" s="30"/>
      <c r="H23" s="30"/>
      <c r="I23" s="34"/>
      <c r="J23" s="34"/>
    </row>
    <row r="24" spans="2:10" x14ac:dyDescent="0.25">
      <c r="D24" s="33" t="s">
        <v>98</v>
      </c>
      <c r="E24" s="32">
        <v>1</v>
      </c>
      <c r="F24" s="31"/>
      <c r="G24" s="31"/>
      <c r="H24" s="31"/>
      <c r="I24" s="30"/>
      <c r="J24" s="30"/>
    </row>
    <row r="26" spans="2:10" x14ac:dyDescent="0.25">
      <c r="D26" s="57" t="s">
        <v>115</v>
      </c>
      <c r="E26" s="57"/>
      <c r="F26" s="57"/>
      <c r="G26" s="57"/>
      <c r="H26" s="57"/>
      <c r="I26" s="57"/>
      <c r="J26" s="57"/>
    </row>
    <row r="27" spans="2:10" ht="30" x14ac:dyDescent="0.25">
      <c r="D27" s="58" t="s">
        <v>107</v>
      </c>
      <c r="E27" s="59"/>
      <c r="F27" s="42" t="s">
        <v>105</v>
      </c>
      <c r="G27" s="37" t="s">
        <v>102</v>
      </c>
      <c r="H27" s="37" t="s">
        <v>97</v>
      </c>
      <c r="I27" s="37" t="s">
        <v>91</v>
      </c>
      <c r="J27" s="43" t="s">
        <v>106</v>
      </c>
    </row>
    <row r="28" spans="2:10" x14ac:dyDescent="0.25">
      <c r="D28" s="55" t="s">
        <v>0</v>
      </c>
      <c r="E28" s="56"/>
      <c r="F28" s="37">
        <v>1</v>
      </c>
      <c r="G28" s="36">
        <v>2</v>
      </c>
      <c r="H28" s="37">
        <v>3</v>
      </c>
      <c r="I28" s="36">
        <v>4</v>
      </c>
      <c r="J28" s="37">
        <v>5</v>
      </c>
    </row>
    <row r="29" spans="2:10" x14ac:dyDescent="0.25">
      <c r="D29" s="33" t="s">
        <v>70</v>
      </c>
      <c r="E29" s="32">
        <v>5</v>
      </c>
      <c r="F29" s="30"/>
      <c r="G29" s="34"/>
      <c r="H29" s="35"/>
      <c r="I29" s="35"/>
      <c r="J29" s="35"/>
    </row>
    <row r="30" spans="2:10" x14ac:dyDescent="0.25">
      <c r="D30" s="33" t="s">
        <v>72</v>
      </c>
      <c r="E30" s="32">
        <v>4</v>
      </c>
      <c r="F30" s="30"/>
      <c r="G30" s="34"/>
      <c r="H30" s="34"/>
      <c r="I30" s="35"/>
      <c r="J30" s="35"/>
    </row>
    <row r="31" spans="2:10" x14ac:dyDescent="0.25">
      <c r="D31" s="33" t="s">
        <v>74</v>
      </c>
      <c r="E31" s="32">
        <v>3</v>
      </c>
      <c r="F31" s="31"/>
      <c r="G31" s="30"/>
      <c r="H31" s="34"/>
      <c r="I31" s="34"/>
      <c r="J31" s="35"/>
    </row>
    <row r="32" spans="2:10" x14ac:dyDescent="0.25">
      <c r="D32" s="33" t="s">
        <v>77</v>
      </c>
      <c r="E32" s="32">
        <v>2</v>
      </c>
      <c r="F32" s="31"/>
      <c r="G32" s="30" t="s">
        <v>117</v>
      </c>
      <c r="H32" s="30"/>
      <c r="I32" s="34"/>
      <c r="J32" s="34"/>
    </row>
    <row r="33" spans="4:10" x14ac:dyDescent="0.25">
      <c r="D33" s="33" t="s">
        <v>98</v>
      </c>
      <c r="E33" s="32">
        <v>1</v>
      </c>
      <c r="F33" s="31"/>
      <c r="G33" s="31"/>
      <c r="H33" s="31"/>
      <c r="I33" s="30"/>
      <c r="J33" s="30"/>
    </row>
  </sheetData>
  <mergeCells count="21">
    <mergeCell ref="D14:L14"/>
    <mergeCell ref="M14:N14"/>
    <mergeCell ref="O3:R3"/>
    <mergeCell ref="L3:N3"/>
    <mergeCell ref="C1:P1"/>
    <mergeCell ref="C2:P2"/>
    <mergeCell ref="Q1:R2"/>
    <mergeCell ref="A1:B2"/>
    <mergeCell ref="D28:E28"/>
    <mergeCell ref="D26:J26"/>
    <mergeCell ref="D17:J17"/>
    <mergeCell ref="D18:E18"/>
    <mergeCell ref="D19:E19"/>
    <mergeCell ref="D27:E27"/>
    <mergeCell ref="A4:A6"/>
    <mergeCell ref="A7:A8"/>
    <mergeCell ref="B3:D3"/>
    <mergeCell ref="E3:G3"/>
    <mergeCell ref="H3:K3"/>
    <mergeCell ref="D15:L15"/>
    <mergeCell ref="M15:N15"/>
  </mergeCells>
  <pageMargins left="0.98425196850393704" right="0.98425196850393704" top="0.98425196850393704" bottom="0.98425196850393704" header="0.51181102362204722" footer="0.51181102362204722"/>
  <pageSetup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4"/>
  <sheetViews>
    <sheetView showGridLines="0" zoomScaleNormal="100" workbookViewId="0">
      <selection activeCell="K16" sqref="K16"/>
    </sheetView>
  </sheetViews>
  <sheetFormatPr baseColWidth="10" defaultRowHeight="15" x14ac:dyDescent="0.25"/>
  <cols>
    <col min="1" max="1" width="25.7109375" customWidth="1"/>
    <col min="2" max="2" width="16.42578125" bestFit="1" customWidth="1"/>
    <col min="3" max="3" width="57" bestFit="1" customWidth="1"/>
    <col min="4" max="4" width="5.42578125" customWidth="1"/>
    <col min="5" max="5" width="14.7109375" customWidth="1"/>
    <col min="6" max="6" width="2" bestFit="1" customWidth="1"/>
    <col min="7" max="7" width="13" bestFit="1" customWidth="1"/>
    <col min="8" max="8" width="4.85546875" bestFit="1" customWidth="1"/>
    <col min="9" max="9" width="6.7109375" bestFit="1" customWidth="1"/>
    <col min="10" max="10" width="6.140625" bestFit="1" customWidth="1"/>
    <col min="11" max="11" width="10.42578125" bestFit="1" customWidth="1"/>
  </cols>
  <sheetData>
    <row r="1" spans="1:12" ht="19.5" customHeight="1" x14ac:dyDescent="0.25">
      <c r="A1" s="74"/>
      <c r="B1" s="89" t="s">
        <v>110</v>
      </c>
      <c r="C1" s="89"/>
      <c r="D1" s="89"/>
      <c r="E1" s="89"/>
      <c r="F1" s="89"/>
      <c r="G1" s="89"/>
      <c r="H1" s="89"/>
      <c r="I1" s="89"/>
      <c r="J1" s="89"/>
      <c r="K1" s="79"/>
      <c r="L1" s="80"/>
    </row>
    <row r="2" spans="1:12" ht="30.75" customHeight="1" x14ac:dyDescent="0.25">
      <c r="A2" s="75"/>
      <c r="B2" s="89"/>
      <c r="C2" s="89"/>
      <c r="D2" s="89"/>
      <c r="E2" s="89"/>
      <c r="F2" s="89"/>
      <c r="G2" s="89"/>
      <c r="H2" s="89"/>
      <c r="I2" s="89"/>
      <c r="J2" s="89"/>
      <c r="K2" s="81"/>
      <c r="L2" s="82"/>
    </row>
    <row r="3" spans="1:12" ht="21" customHeight="1" x14ac:dyDescent="0.25">
      <c r="A3" s="75"/>
      <c r="B3" s="89"/>
      <c r="C3" s="89"/>
      <c r="D3" s="89"/>
      <c r="E3" s="89"/>
      <c r="F3" s="89"/>
      <c r="G3" s="89"/>
      <c r="H3" s="89"/>
      <c r="I3" s="89"/>
      <c r="J3" s="89"/>
      <c r="K3" s="81"/>
      <c r="L3" s="82"/>
    </row>
    <row r="4" spans="1:12" ht="20.25" customHeight="1" x14ac:dyDescent="0.25">
      <c r="A4" s="76"/>
      <c r="B4" s="89"/>
      <c r="C4" s="89"/>
      <c r="D4" s="89"/>
      <c r="E4" s="89"/>
      <c r="F4" s="89"/>
      <c r="G4" s="89"/>
      <c r="H4" s="89"/>
      <c r="I4" s="89"/>
      <c r="J4" s="89"/>
      <c r="K4" s="83"/>
      <c r="L4" s="84"/>
    </row>
    <row r="5" spans="1:12" x14ac:dyDescent="0.25">
      <c r="A5" s="17"/>
      <c r="B5" s="17"/>
      <c r="C5" s="17"/>
      <c r="D5" s="17"/>
      <c r="E5" s="39" t="s">
        <v>109</v>
      </c>
      <c r="F5" s="17"/>
      <c r="G5" s="17"/>
      <c r="H5" s="17"/>
      <c r="I5" s="17"/>
      <c r="J5" s="17"/>
      <c r="K5" s="17"/>
      <c r="L5" s="15"/>
    </row>
    <row r="6" spans="1:12" ht="15" customHeight="1" x14ac:dyDescent="0.25">
      <c r="A6" s="22" t="s">
        <v>108</v>
      </c>
      <c r="B6" s="22" t="s">
        <v>81</v>
      </c>
      <c r="C6" s="22" t="s">
        <v>80</v>
      </c>
      <c r="D6" s="17"/>
      <c r="E6" s="58" t="s">
        <v>107</v>
      </c>
      <c r="F6" s="59"/>
      <c r="G6" s="38" t="s">
        <v>105</v>
      </c>
      <c r="H6" s="37" t="s">
        <v>102</v>
      </c>
      <c r="I6" s="37" t="s">
        <v>97</v>
      </c>
      <c r="J6" s="37" t="s">
        <v>91</v>
      </c>
      <c r="K6" s="37" t="s">
        <v>106</v>
      </c>
      <c r="L6" s="15"/>
    </row>
    <row r="7" spans="1:12" x14ac:dyDescent="0.25">
      <c r="A7" s="85" t="s">
        <v>105</v>
      </c>
      <c r="B7" s="86">
        <v>1</v>
      </c>
      <c r="C7" s="18" t="s">
        <v>104</v>
      </c>
      <c r="D7" s="17"/>
      <c r="E7" s="55" t="s">
        <v>0</v>
      </c>
      <c r="F7" s="56"/>
      <c r="G7" s="36">
        <v>1</v>
      </c>
      <c r="H7" s="36">
        <v>2</v>
      </c>
      <c r="I7" s="36">
        <v>3</v>
      </c>
      <c r="J7" s="36">
        <v>4</v>
      </c>
      <c r="K7" s="36">
        <v>5</v>
      </c>
      <c r="L7" s="15"/>
    </row>
    <row r="8" spans="1:12" x14ac:dyDescent="0.25">
      <c r="A8" s="85"/>
      <c r="B8" s="87"/>
      <c r="C8" s="18" t="s">
        <v>103</v>
      </c>
      <c r="D8" s="17"/>
      <c r="E8" s="33" t="s">
        <v>70</v>
      </c>
      <c r="F8" s="32">
        <v>5</v>
      </c>
      <c r="G8" s="30">
        <f>$F$8*G7</f>
        <v>5</v>
      </c>
      <c r="H8" s="34">
        <f>$F$8*H7</f>
        <v>10</v>
      </c>
      <c r="I8" s="35">
        <f>$F$8*I7</f>
        <v>15</v>
      </c>
      <c r="J8" s="35">
        <f>$F$8*J7</f>
        <v>20</v>
      </c>
      <c r="K8" s="35">
        <f>$F$8*K7</f>
        <v>25</v>
      </c>
      <c r="L8" s="15"/>
    </row>
    <row r="9" spans="1:12" x14ac:dyDescent="0.25">
      <c r="A9" s="85"/>
      <c r="B9" s="88"/>
      <c r="C9" s="18" t="s">
        <v>99</v>
      </c>
      <c r="D9" s="17"/>
      <c r="E9" s="33" t="s">
        <v>72</v>
      </c>
      <c r="F9" s="32">
        <v>4</v>
      </c>
      <c r="G9" s="30">
        <f>$F$9*G7</f>
        <v>4</v>
      </c>
      <c r="H9" s="34">
        <f>$F$9*H7</f>
        <v>8</v>
      </c>
      <c r="I9" s="34">
        <f>$F$9*I7</f>
        <v>12</v>
      </c>
      <c r="J9" s="35">
        <f>$F$9*J7</f>
        <v>16</v>
      </c>
      <c r="K9" s="35">
        <f>$F$9*K7</f>
        <v>20</v>
      </c>
      <c r="L9" s="15"/>
    </row>
    <row r="10" spans="1:12" x14ac:dyDescent="0.25">
      <c r="A10" s="85" t="s">
        <v>102</v>
      </c>
      <c r="B10" s="86">
        <v>2</v>
      </c>
      <c r="C10" s="18" t="s">
        <v>101</v>
      </c>
      <c r="D10" s="17"/>
      <c r="E10" s="33" t="s">
        <v>74</v>
      </c>
      <c r="F10" s="32">
        <v>3</v>
      </c>
      <c r="G10" s="31">
        <f>$F$10*G7</f>
        <v>3</v>
      </c>
      <c r="H10" s="30">
        <f>$F$10*H7</f>
        <v>6</v>
      </c>
      <c r="I10" s="34">
        <f>$F$10*I7</f>
        <v>9</v>
      </c>
      <c r="J10" s="34">
        <f>$F$10*J7</f>
        <v>12</v>
      </c>
      <c r="K10" s="35">
        <f>$F$10*K7</f>
        <v>15</v>
      </c>
      <c r="L10" s="15"/>
    </row>
    <row r="11" spans="1:12" x14ac:dyDescent="0.25">
      <c r="A11" s="85"/>
      <c r="B11" s="87"/>
      <c r="C11" s="18" t="s">
        <v>100</v>
      </c>
      <c r="D11" s="17"/>
      <c r="E11" s="33" t="s">
        <v>77</v>
      </c>
      <c r="F11" s="32">
        <v>2</v>
      </c>
      <c r="G11" s="31">
        <f>$F$11*G7</f>
        <v>2</v>
      </c>
      <c r="H11" s="30">
        <f>$F$11*H7</f>
        <v>4</v>
      </c>
      <c r="I11" s="30">
        <f>$F$11*I7</f>
        <v>6</v>
      </c>
      <c r="J11" s="34">
        <f>$F$11*J7</f>
        <v>8</v>
      </c>
      <c r="K11" s="34">
        <f>$F$11*K7</f>
        <v>10</v>
      </c>
      <c r="L11" s="15"/>
    </row>
    <row r="12" spans="1:12" x14ac:dyDescent="0.25">
      <c r="A12" s="85"/>
      <c r="B12" s="88"/>
      <c r="C12" s="18" t="s">
        <v>99</v>
      </c>
      <c r="D12" s="17"/>
      <c r="E12" s="33" t="s">
        <v>98</v>
      </c>
      <c r="F12" s="32">
        <v>1</v>
      </c>
      <c r="G12" s="31">
        <f>$F$12*G7</f>
        <v>1</v>
      </c>
      <c r="H12" s="31">
        <f>$F$12*H7</f>
        <v>2</v>
      </c>
      <c r="I12" s="31">
        <f>$F$12*I7</f>
        <v>3</v>
      </c>
      <c r="J12" s="30">
        <f>$F$12*J7</f>
        <v>4</v>
      </c>
      <c r="K12" s="30">
        <f>$F$12*K7</f>
        <v>5</v>
      </c>
      <c r="L12" s="15"/>
    </row>
    <row r="13" spans="1:12" ht="30" x14ac:dyDescent="0.25">
      <c r="A13" s="85" t="s">
        <v>97</v>
      </c>
      <c r="B13" s="86">
        <v>3</v>
      </c>
      <c r="C13" s="20" t="s">
        <v>96</v>
      </c>
      <c r="D13" s="17"/>
      <c r="E13" s="17"/>
      <c r="F13" s="17"/>
      <c r="G13" s="17"/>
      <c r="H13" s="17"/>
      <c r="I13" s="17"/>
      <c r="J13" s="17"/>
      <c r="K13" s="17"/>
      <c r="L13" s="15"/>
    </row>
    <row r="14" spans="1:12" x14ac:dyDescent="0.25">
      <c r="A14" s="85"/>
      <c r="B14" s="87"/>
      <c r="C14" s="18" t="s">
        <v>95</v>
      </c>
      <c r="D14" s="17"/>
      <c r="E14" s="72" t="s">
        <v>94</v>
      </c>
      <c r="F14" s="72"/>
      <c r="G14" s="72"/>
      <c r="H14" s="29"/>
      <c r="I14" s="17"/>
      <c r="J14" s="17"/>
      <c r="K14" s="17"/>
      <c r="L14" s="15"/>
    </row>
    <row r="15" spans="1:12" x14ac:dyDescent="0.25">
      <c r="A15" s="85"/>
      <c r="B15" s="88"/>
      <c r="C15" s="18" t="s">
        <v>93</v>
      </c>
      <c r="D15" s="17"/>
      <c r="E15" s="73" t="s">
        <v>92</v>
      </c>
      <c r="F15" s="73"/>
      <c r="G15" s="73"/>
      <c r="H15" s="28"/>
      <c r="I15" s="17"/>
      <c r="J15" s="17"/>
      <c r="K15" s="17"/>
      <c r="L15" s="15"/>
    </row>
    <row r="16" spans="1:12" ht="30" x14ac:dyDescent="0.25">
      <c r="A16" s="85" t="s">
        <v>91</v>
      </c>
      <c r="B16" s="86">
        <v>4</v>
      </c>
      <c r="C16" s="20" t="s">
        <v>90</v>
      </c>
      <c r="D16" s="17"/>
      <c r="E16" s="73" t="s">
        <v>89</v>
      </c>
      <c r="F16" s="73"/>
      <c r="G16" s="73"/>
      <c r="H16" s="27"/>
      <c r="I16" s="17"/>
      <c r="J16" s="17"/>
      <c r="K16" s="17"/>
      <c r="L16" s="15"/>
    </row>
    <row r="17" spans="1:12" x14ac:dyDescent="0.25">
      <c r="A17" s="85"/>
      <c r="B17" s="87"/>
      <c r="C17" s="18" t="s">
        <v>88</v>
      </c>
      <c r="D17" s="17"/>
      <c r="E17" s="73" t="s">
        <v>87</v>
      </c>
      <c r="F17" s="73"/>
      <c r="G17" s="73"/>
      <c r="H17" s="26"/>
      <c r="I17" s="17"/>
      <c r="J17" s="17"/>
      <c r="K17" s="17"/>
      <c r="L17" s="15"/>
    </row>
    <row r="18" spans="1:12" x14ac:dyDescent="0.25">
      <c r="A18" s="85"/>
      <c r="B18" s="88"/>
      <c r="C18" s="18" t="s">
        <v>86</v>
      </c>
      <c r="D18" s="17"/>
      <c r="E18" s="23" t="s">
        <v>68</v>
      </c>
      <c r="F18" s="17"/>
      <c r="G18" s="17"/>
      <c r="H18" s="17"/>
      <c r="I18" s="17"/>
      <c r="J18" s="17"/>
      <c r="K18" s="17"/>
      <c r="L18" s="15"/>
    </row>
    <row r="19" spans="1:12" ht="30" x14ac:dyDescent="0.25">
      <c r="A19" s="77" t="s">
        <v>85</v>
      </c>
      <c r="B19" s="86">
        <v>5</v>
      </c>
      <c r="C19" s="25" t="s">
        <v>84</v>
      </c>
      <c r="D19" s="17"/>
      <c r="E19" s="24"/>
      <c r="F19" s="17"/>
      <c r="G19" s="17"/>
      <c r="H19" s="17"/>
      <c r="I19" s="17"/>
      <c r="J19" s="17"/>
      <c r="K19" s="17"/>
      <c r="L19" s="15"/>
    </row>
    <row r="20" spans="1:12" x14ac:dyDescent="0.25">
      <c r="A20" s="77"/>
      <c r="B20" s="87"/>
      <c r="C20" s="18" t="s">
        <v>83</v>
      </c>
      <c r="D20" s="17"/>
      <c r="E20" s="17"/>
      <c r="F20" s="17"/>
      <c r="G20" s="17"/>
      <c r="H20" s="17"/>
      <c r="I20" s="17"/>
      <c r="J20" s="17"/>
      <c r="K20" s="17"/>
      <c r="L20" s="15"/>
    </row>
    <row r="21" spans="1:12" x14ac:dyDescent="0.25">
      <c r="A21" s="78"/>
      <c r="B21" s="88"/>
      <c r="C21" s="18" t="s">
        <v>82</v>
      </c>
      <c r="D21" s="17"/>
      <c r="E21" s="17"/>
      <c r="F21" s="17"/>
      <c r="G21" s="17"/>
      <c r="H21" s="17"/>
      <c r="I21" s="17"/>
      <c r="J21" s="17"/>
      <c r="K21" s="17"/>
      <c r="L21" s="15"/>
    </row>
    <row r="22" spans="1:12" x14ac:dyDescent="0.25">
      <c r="A22" s="23" t="s">
        <v>68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5"/>
    </row>
    <row r="23" spans="1:1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5"/>
    </row>
    <row r="24" spans="1:12" x14ac:dyDescent="0.25">
      <c r="A24" s="22" t="s">
        <v>0</v>
      </c>
      <c r="B24" s="22" t="s">
        <v>81</v>
      </c>
      <c r="C24" s="22" t="s">
        <v>80</v>
      </c>
      <c r="D24" s="17"/>
      <c r="E24" s="17"/>
      <c r="F24" s="17"/>
      <c r="G24" s="17"/>
      <c r="H24" s="17"/>
      <c r="I24" s="17"/>
      <c r="J24" s="17"/>
      <c r="K24" s="17"/>
      <c r="L24" s="15"/>
    </row>
    <row r="25" spans="1:12" x14ac:dyDescent="0.25">
      <c r="A25" s="21" t="s">
        <v>79</v>
      </c>
      <c r="B25" s="19">
        <v>1</v>
      </c>
      <c r="C25" s="20" t="s">
        <v>78</v>
      </c>
      <c r="D25" s="17"/>
      <c r="E25" s="17"/>
      <c r="F25" s="17"/>
      <c r="G25" s="17"/>
      <c r="H25" s="17"/>
      <c r="I25" s="17"/>
      <c r="J25" s="17"/>
      <c r="K25" s="17"/>
      <c r="L25" s="15"/>
    </row>
    <row r="26" spans="1:12" ht="30" x14ac:dyDescent="0.25">
      <c r="A26" s="18" t="s">
        <v>77</v>
      </c>
      <c r="B26" s="19">
        <v>2</v>
      </c>
      <c r="C26" s="20" t="s">
        <v>76</v>
      </c>
      <c r="D26" s="17"/>
      <c r="E26" s="17"/>
      <c r="F26" s="17"/>
      <c r="G26" s="17" t="s">
        <v>75</v>
      </c>
      <c r="H26" s="17"/>
      <c r="I26" s="17"/>
      <c r="J26" s="17"/>
      <c r="K26" s="17"/>
      <c r="L26" s="15"/>
    </row>
    <row r="27" spans="1:12" x14ac:dyDescent="0.25">
      <c r="A27" s="18" t="s">
        <v>74</v>
      </c>
      <c r="B27" s="19">
        <v>3</v>
      </c>
      <c r="C27" s="18" t="s">
        <v>73</v>
      </c>
      <c r="D27" s="17"/>
      <c r="E27" s="17"/>
      <c r="F27" s="17"/>
      <c r="G27" s="17" t="s">
        <v>68</v>
      </c>
      <c r="H27" s="17"/>
      <c r="I27" s="17"/>
      <c r="J27" s="17"/>
      <c r="K27" s="17"/>
      <c r="L27" s="15"/>
    </row>
    <row r="28" spans="1:12" x14ac:dyDescent="0.25">
      <c r="A28" s="18" t="s">
        <v>72</v>
      </c>
      <c r="B28" s="19">
        <v>4</v>
      </c>
      <c r="C28" s="18" t="s">
        <v>71</v>
      </c>
      <c r="D28" s="17"/>
      <c r="E28" s="17"/>
      <c r="F28" s="17"/>
      <c r="G28" s="17" t="s">
        <v>68</v>
      </c>
      <c r="H28" s="17"/>
      <c r="I28" s="17"/>
      <c r="J28" s="17"/>
      <c r="K28" s="17"/>
      <c r="L28" s="15"/>
    </row>
    <row r="29" spans="1:12" x14ac:dyDescent="0.25">
      <c r="A29" s="18" t="s">
        <v>70</v>
      </c>
      <c r="B29" s="19">
        <v>5</v>
      </c>
      <c r="C29" s="18" t="s">
        <v>69</v>
      </c>
      <c r="D29" s="17"/>
      <c r="E29" s="17"/>
      <c r="F29" s="17"/>
      <c r="G29" s="17"/>
      <c r="H29" s="17"/>
      <c r="I29" s="17"/>
      <c r="J29" s="17"/>
      <c r="K29" s="17"/>
      <c r="L29" s="15"/>
    </row>
    <row r="30" spans="1:12" x14ac:dyDescent="0.25">
      <c r="A30" s="16" t="s">
        <v>68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2" spans="1:12" ht="18" customHeight="1" x14ac:dyDescent="0.25"/>
    <row r="33" ht="33" customHeight="1" x14ac:dyDescent="0.25"/>
    <row r="34" ht="20.25" customHeight="1" x14ac:dyDescent="0.25"/>
  </sheetData>
  <mergeCells count="19">
    <mergeCell ref="A19:A21"/>
    <mergeCell ref="A7:A9"/>
    <mergeCell ref="B7:B9"/>
    <mergeCell ref="A10:A12"/>
    <mergeCell ref="B19:B21"/>
    <mergeCell ref="A13:A15"/>
    <mergeCell ref="B13:B15"/>
    <mergeCell ref="A16:A18"/>
    <mergeCell ref="B16:B18"/>
    <mergeCell ref="E17:G17"/>
    <mergeCell ref="E6:F6"/>
    <mergeCell ref="B10:B12"/>
    <mergeCell ref="K1:L4"/>
    <mergeCell ref="B1:J4"/>
    <mergeCell ref="E7:F7"/>
    <mergeCell ref="E14:G14"/>
    <mergeCell ref="E15:G15"/>
    <mergeCell ref="E16:G16"/>
    <mergeCell ref="A1:A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Mapa de Riesgos de Corrupción</vt:lpstr>
      <vt:lpstr>CRITERIOS DE ANALSIS EVALUACION</vt:lpstr>
      <vt:lpstr>'Mapa de Riesgos de Corrupción'!Área_de_impresión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Hernandez Zorro</dc:creator>
  <cp:lastModifiedBy>Aguas Del Huila S.A E.S.P</cp:lastModifiedBy>
  <cp:lastPrinted>2023-01-30T22:48:49Z</cp:lastPrinted>
  <dcterms:created xsi:type="dcterms:W3CDTF">2017-05-09T14:17:41Z</dcterms:created>
  <dcterms:modified xsi:type="dcterms:W3CDTF">2024-01-31T20:58:56Z</dcterms:modified>
</cp:coreProperties>
</file>